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093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<sst xmlns="http://schemas.openxmlformats.org/spreadsheetml/2006/main" count="133" uniqueCount="68">
  <si>
    <t>CGT</t>
  </si>
  <si>
    <t>CFDT</t>
  </si>
  <si>
    <t>VOTANTS</t>
  </si>
  <si>
    <t>INSCRITS</t>
  </si>
  <si>
    <t>BLANC/NULS</t>
  </si>
  <si>
    <t>EXPRIMES</t>
  </si>
  <si>
    <t>%</t>
  </si>
  <si>
    <t>UNSA/CFTC</t>
  </si>
  <si>
    <t>FSU</t>
  </si>
  <si>
    <t>FO</t>
  </si>
  <si>
    <t>CGC</t>
  </si>
  <si>
    <t>FGAF</t>
  </si>
  <si>
    <t>CAPL 1 INSP 2014</t>
  </si>
  <si>
    <t>CAPL 2 Cont 2014</t>
  </si>
  <si>
    <t>CAPL 3 AAI 2014</t>
  </si>
  <si>
    <t>CAPN 4 INSP 2014</t>
  </si>
  <si>
    <t>CAPN 6 Cont 2014</t>
  </si>
  <si>
    <t>CAPN 7 AAI 2014</t>
  </si>
  <si>
    <t>Diff voix 2011/2014</t>
  </si>
  <si>
    <t>Diff % 2011/2014</t>
  </si>
  <si>
    <t>+10</t>
  </si>
  <si>
    <t>+6</t>
  </si>
  <si>
    <t>+3</t>
  </si>
  <si>
    <t>-3</t>
  </si>
  <si>
    <t>-2,39</t>
  </si>
  <si>
    <t>-7,61</t>
  </si>
  <si>
    <t>-10,29</t>
  </si>
  <si>
    <t>+0,98</t>
  </si>
  <si>
    <t>+1,42</t>
  </si>
  <si>
    <t>+6,61</t>
  </si>
  <si>
    <t>+10,29</t>
  </si>
  <si>
    <t>Diff voix CAPL/CAPN</t>
  </si>
  <si>
    <t>-4</t>
  </si>
  <si>
    <t>+1</t>
  </si>
  <si>
    <t>-2</t>
  </si>
  <si>
    <t>-6</t>
  </si>
  <si>
    <t>+7</t>
  </si>
  <si>
    <t>+4</t>
  </si>
  <si>
    <t>0</t>
  </si>
  <si>
    <t>-10</t>
  </si>
  <si>
    <t>Diff voix</t>
  </si>
  <si>
    <t>Diff %</t>
  </si>
  <si>
    <t>+9</t>
  </si>
  <si>
    <t>+12</t>
  </si>
  <si>
    <t>-5</t>
  </si>
  <si>
    <t>-26</t>
  </si>
  <si>
    <t>-6,93</t>
  </si>
  <si>
    <t>-29</t>
  </si>
  <si>
    <t>-8,21</t>
  </si>
  <si>
    <t>+8</t>
  </si>
  <si>
    <t>+2,96</t>
  </si>
  <si>
    <t>+50</t>
  </si>
  <si>
    <t>+14,74</t>
  </si>
  <si>
    <t>+13</t>
  </si>
  <si>
    <t>+3,98</t>
  </si>
  <si>
    <t>+1,24</t>
  </si>
  <si>
    <t>-7</t>
  </si>
  <si>
    <t>-9</t>
  </si>
  <si>
    <t>Nota :</t>
  </si>
  <si>
    <t>(2011 : 1 IP et aucun Idiv)</t>
  </si>
  <si>
    <t xml:space="preserve"> et 4 voix en CAPN 3 (IDiv)</t>
  </si>
  <si>
    <t>CAPL</t>
  </si>
  <si>
    <t>CAPN</t>
  </si>
  <si>
    <t>CTM</t>
  </si>
  <si>
    <t>CTL</t>
  </si>
  <si>
    <t>SOLIDAIRES</t>
  </si>
  <si>
    <t>la CGT a recueilli 3 voix en CAPN 2</t>
  </si>
  <si>
    <t>(AFIPA/IP)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</si>
</sst>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3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20" borderId="4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3" fillId="23" borderId="9" applyNumberFormat="0" applyAlignment="0" applyProtection="0"/>
  </cellStyleXfs>
  <cellXfs count="75">
    <xf numFmtId="0" fontId="0" fillId="0" borderId="0" xfId="0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2" fontId="1" fillId="2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20" borderId="10" xfId="0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2" fontId="0" fillId="20" borderId="10" xfId="0" applyNumberFormat="1" applyFill="1" applyBorder="1" applyAlignment="1">
      <alignment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/>
    </xf>
    <xf numFmtId="4" fontId="1" fillId="2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2" fontId="1" fillId="20" borderId="10" xfId="0" applyNumberFormat="1" applyFont="1" applyFill="1" applyBorder="1" applyAlignment="1">
      <alignment/>
    </xf>
    <xf numFmtId="4" fontId="0" fillId="20" borderId="10" xfId="0" applyNumberFormat="1" applyFill="1" applyBorder="1" applyAlignment="1">
      <alignment/>
    </xf>
    <xf numFmtId="0" fontId="0" fillId="20" borderId="10" xfId="0" applyNumberFormat="1" applyFill="1" applyBorder="1" applyAlignment="1">
      <alignment/>
    </xf>
    <xf numFmtId="0" fontId="1" fillId="20" borderId="10" xfId="0" applyFont="1" applyFill="1" applyBorder="1" applyAlignment="1">
      <alignment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/>
    </xf>
    <xf numFmtId="0" fontId="1" fillId="20" borderId="10" xfId="0" applyFont="1" applyFill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2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17" fillId="0" borderId="0" xfId="0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20" borderId="12" xfId="0" applyFill="1" applyBorder="1" applyAlignment="1">
      <alignment/>
    </xf>
    <xf numFmtId="2" fontId="0" fillId="0" borderId="12" xfId="0" applyNumberFormat="1" applyBorder="1" applyAlignment="1">
      <alignment/>
    </xf>
    <xf numFmtId="2" fontId="0" fillId="20" borderId="12" xfId="0" applyNumberFormat="1" applyFill="1" applyBorder="1" applyAlignment="1">
      <alignment/>
    </xf>
    <xf numFmtId="0" fontId="1" fillId="0" borderId="12" xfId="0" applyFont="1" applyBorder="1" applyAlignment="1">
      <alignment/>
    </xf>
    <xf numFmtId="4" fontId="1" fillId="0" borderId="13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/>
    </xf>
    <xf numFmtId="0" fontId="0" fillId="20" borderId="14" xfId="0" applyFill="1" applyBorder="1" applyAlignment="1">
      <alignment/>
    </xf>
    <xf numFmtId="0" fontId="0" fillId="20" borderId="0" xfId="0" applyFill="1" applyBorder="1" applyAlignment="1">
      <alignment/>
    </xf>
    <xf numFmtId="2" fontId="0" fillId="20" borderId="0" xfId="0" applyNumberFormat="1" applyFill="1" applyBorder="1" applyAlignment="1">
      <alignment/>
    </xf>
    <xf numFmtId="0" fontId="1" fillId="20" borderId="0" xfId="0" applyFont="1" applyFill="1" applyBorder="1" applyAlignment="1">
      <alignment/>
    </xf>
    <xf numFmtId="4" fontId="1" fillId="20" borderId="0" xfId="0" applyNumberFormat="1" applyFont="1" applyFill="1" applyBorder="1" applyAlignment="1">
      <alignment/>
    </xf>
    <xf numFmtId="49" fontId="1" fillId="20" borderId="0" xfId="0" applyNumberFormat="1" applyFont="1" applyFill="1" applyBorder="1" applyAlignment="1">
      <alignment horizontal="center"/>
    </xf>
    <xf numFmtId="49" fontId="1" fillId="20" borderId="15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20" borderId="16" xfId="0" applyFill="1" applyBorder="1" applyAlignment="1">
      <alignment/>
    </xf>
    <xf numFmtId="2" fontId="0" fillId="0" borderId="16" xfId="0" applyNumberFormat="1" applyBorder="1" applyAlignment="1">
      <alignment/>
    </xf>
    <xf numFmtId="2" fontId="0" fillId="20" borderId="16" xfId="0" applyNumberFormat="1" applyFill="1" applyBorder="1" applyAlignment="1">
      <alignment/>
    </xf>
    <xf numFmtId="0" fontId="1" fillId="0" borderId="16" xfId="0" applyFont="1" applyBorder="1" applyAlignment="1">
      <alignment/>
    </xf>
    <xf numFmtId="4" fontId="1" fillId="0" borderId="17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4" fontId="0" fillId="0" borderId="16" xfId="0" applyNumberFormat="1" applyBorder="1" applyAlignment="1">
      <alignment/>
    </xf>
    <xf numFmtId="4" fontId="1" fillId="0" borderId="16" xfId="0" applyNumberFormat="1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4" fontId="18" fillId="20" borderId="18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4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2.28125" style="0" customWidth="1"/>
    <col min="2" max="2" width="1.7109375" style="0" customWidth="1"/>
    <col min="3" max="3" width="7.421875" style="30" bestFit="1" customWidth="1"/>
    <col min="4" max="4" width="5.57421875" style="31" bestFit="1" customWidth="1"/>
    <col min="5" max="5" width="5.421875" style="0" bestFit="1" customWidth="1"/>
    <col min="6" max="7" width="5.57421875" style="0" bestFit="1" customWidth="1"/>
    <col min="8" max="8" width="8.421875" style="0" bestFit="1" customWidth="1"/>
    <col min="9" max="9" width="6.8515625" style="0" bestFit="1" customWidth="1"/>
    <col min="10" max="10" width="5.57421875" style="0" customWidth="1"/>
    <col min="11" max="11" width="2.28125" style="7" customWidth="1"/>
    <col min="12" max="12" width="10.8515625" style="5" customWidth="1"/>
    <col min="13" max="13" width="5.57421875" style="1" bestFit="1" customWidth="1"/>
    <col min="14" max="14" width="6.28125" style="1" customWidth="1"/>
    <col min="15" max="15" width="5.57421875" style="1" bestFit="1" customWidth="1"/>
    <col min="16" max="16" width="5.00390625" style="1" bestFit="1" customWidth="1"/>
    <col min="17" max="17" width="5.57421875" style="1" bestFit="1" customWidth="1"/>
    <col min="18" max="18" width="8.421875" style="0" bestFit="1" customWidth="1"/>
    <col min="19" max="19" width="7.8515625" style="0" bestFit="1" customWidth="1"/>
    <col min="20" max="20" width="2.28125" style="1" customWidth="1"/>
    <col min="21" max="21" width="6.8515625" style="0" bestFit="1" customWidth="1"/>
    <col min="22" max="22" width="5.57421875" style="2" bestFit="1" customWidth="1"/>
    <col min="23" max="23" width="6.28125" style="2" bestFit="1" customWidth="1"/>
    <col min="24" max="24" width="5.57421875" style="2" bestFit="1" customWidth="1"/>
    <col min="25" max="25" width="13.8515625" style="2" customWidth="1"/>
    <col min="26" max="26" width="5.57421875" style="2" customWidth="1"/>
    <col min="27" max="27" width="5.00390625" style="0" bestFit="1" customWidth="1"/>
    <col min="28" max="28" width="6.57421875" style="0" bestFit="1" customWidth="1"/>
    <col min="29" max="29" width="7.421875" style="0" bestFit="1" customWidth="1"/>
    <col min="30" max="30" width="5.57421875" style="2" bestFit="1" customWidth="1"/>
    <col min="31" max="31" width="2.00390625" style="2" customWidth="1"/>
    <col min="32" max="32" width="7.421875" style="0" bestFit="1" customWidth="1"/>
    <col min="33" max="33" width="5.57421875" style="0" bestFit="1" customWidth="1"/>
    <col min="34" max="34" width="2.00390625" style="0" customWidth="1"/>
    <col min="35" max="35" width="7.421875" style="0" bestFit="1" customWidth="1"/>
    <col min="36" max="36" width="5.57421875" style="2" bestFit="1" customWidth="1"/>
  </cols>
  <sheetData>
    <row r="1" spans="1:28" s="6" customFormat="1" ht="75">
      <c r="A1" s="68" t="s">
        <v>61</v>
      </c>
      <c r="B1" s="8"/>
      <c r="C1" s="8" t="s">
        <v>12</v>
      </c>
      <c r="D1" s="9" t="s">
        <v>6</v>
      </c>
      <c r="E1" s="8">
        <v>2011</v>
      </c>
      <c r="F1" s="8" t="s">
        <v>6</v>
      </c>
      <c r="G1" s="8">
        <v>2007</v>
      </c>
      <c r="H1" s="8" t="s">
        <v>6</v>
      </c>
      <c r="I1" s="8" t="s">
        <v>18</v>
      </c>
      <c r="J1" s="8" t="s">
        <v>19</v>
      </c>
      <c r="K1" s="10"/>
      <c r="L1" s="8" t="s">
        <v>13</v>
      </c>
      <c r="M1" s="11" t="s">
        <v>6</v>
      </c>
      <c r="N1" s="12">
        <v>2011</v>
      </c>
      <c r="O1" s="11" t="s">
        <v>6</v>
      </c>
      <c r="P1" s="12">
        <v>2007</v>
      </c>
      <c r="Q1" s="11" t="s">
        <v>6</v>
      </c>
      <c r="R1" s="8" t="s">
        <v>18</v>
      </c>
      <c r="S1" s="8" t="s">
        <v>19</v>
      </c>
      <c r="T1" s="13"/>
      <c r="U1" s="8" t="s">
        <v>14</v>
      </c>
      <c r="V1" s="9" t="s">
        <v>6</v>
      </c>
      <c r="W1" s="12">
        <v>2011</v>
      </c>
      <c r="X1" s="9" t="s">
        <v>6</v>
      </c>
      <c r="Y1" s="12">
        <v>2007</v>
      </c>
      <c r="Z1" s="9" t="s">
        <v>6</v>
      </c>
      <c r="AA1" s="8" t="s">
        <v>18</v>
      </c>
      <c r="AB1" s="8" t="s">
        <v>19</v>
      </c>
    </row>
    <row r="2" spans="1:28" ht="15">
      <c r="A2" s="14" t="s">
        <v>3</v>
      </c>
      <c r="B2" s="14"/>
      <c r="C2" s="20">
        <v>209</v>
      </c>
      <c r="D2" s="21"/>
      <c r="E2" s="14">
        <v>199</v>
      </c>
      <c r="F2" s="14"/>
      <c r="G2" s="14">
        <v>185</v>
      </c>
      <c r="H2" s="14"/>
      <c r="I2" s="33" t="s">
        <v>20</v>
      </c>
      <c r="J2" s="33"/>
      <c r="K2" s="16"/>
      <c r="L2" s="20">
        <v>102</v>
      </c>
      <c r="M2" s="25"/>
      <c r="N2" s="18">
        <v>108</v>
      </c>
      <c r="O2" s="17"/>
      <c r="P2" s="18">
        <v>129</v>
      </c>
      <c r="Q2" s="17"/>
      <c r="R2" s="33"/>
      <c r="S2" s="33"/>
      <c r="T2" s="19"/>
      <c r="U2" s="22">
        <v>41</v>
      </c>
      <c r="V2" s="21"/>
      <c r="W2" s="18">
        <v>50</v>
      </c>
      <c r="X2" s="15"/>
      <c r="Y2" s="18">
        <v>63</v>
      </c>
      <c r="Z2" s="15"/>
      <c r="AA2" s="33"/>
      <c r="AB2" s="33"/>
    </row>
    <row r="3" spans="1:28" ht="15">
      <c r="A3" s="14" t="s">
        <v>2</v>
      </c>
      <c r="B3" s="14"/>
      <c r="C3" s="20">
        <v>183</v>
      </c>
      <c r="D3" s="21"/>
      <c r="E3" s="14">
        <v>177</v>
      </c>
      <c r="F3" s="14"/>
      <c r="G3" s="14">
        <v>151</v>
      </c>
      <c r="H3" s="14"/>
      <c r="I3" s="33" t="s">
        <v>21</v>
      </c>
      <c r="J3" s="33"/>
      <c r="K3" s="16"/>
      <c r="L3" s="20">
        <v>93</v>
      </c>
      <c r="M3" s="25"/>
      <c r="N3" s="18">
        <v>92</v>
      </c>
      <c r="O3" s="17"/>
      <c r="P3" s="18">
        <v>110</v>
      </c>
      <c r="Q3" s="17"/>
      <c r="R3" s="33"/>
      <c r="S3" s="33"/>
      <c r="T3" s="19"/>
      <c r="U3" s="22">
        <v>37</v>
      </c>
      <c r="V3" s="21"/>
      <c r="W3" s="18">
        <v>44</v>
      </c>
      <c r="X3" s="15"/>
      <c r="Y3" s="18">
        <v>52</v>
      </c>
      <c r="Z3" s="15"/>
      <c r="AA3" s="33"/>
      <c r="AB3" s="33"/>
    </row>
    <row r="4" spans="1:28" ht="15">
      <c r="A4" s="14" t="s">
        <v>4</v>
      </c>
      <c r="B4" s="14"/>
      <c r="C4" s="20">
        <v>8</v>
      </c>
      <c r="D4" s="21"/>
      <c r="E4" s="14">
        <v>5</v>
      </c>
      <c r="F4" s="14"/>
      <c r="G4" s="14">
        <v>11</v>
      </c>
      <c r="H4" s="14"/>
      <c r="I4" s="33" t="s">
        <v>22</v>
      </c>
      <c r="J4" s="33"/>
      <c r="K4" s="16"/>
      <c r="L4" s="20">
        <v>6</v>
      </c>
      <c r="M4" s="25"/>
      <c r="N4" s="18">
        <v>6</v>
      </c>
      <c r="O4" s="17"/>
      <c r="P4" s="18">
        <v>11</v>
      </c>
      <c r="Q4" s="17"/>
      <c r="R4" s="33"/>
      <c r="S4" s="33"/>
      <c r="T4" s="19"/>
      <c r="U4" s="22">
        <v>6</v>
      </c>
      <c r="V4" s="21"/>
      <c r="W4" s="18">
        <v>2</v>
      </c>
      <c r="X4" s="15"/>
      <c r="Y4" s="18">
        <v>2</v>
      </c>
      <c r="Z4" s="15"/>
      <c r="AA4" s="33"/>
      <c r="AB4" s="33"/>
    </row>
    <row r="5" spans="1:28" ht="15">
      <c r="A5" s="14" t="s">
        <v>5</v>
      </c>
      <c r="B5" s="14"/>
      <c r="C5" s="20">
        <v>175</v>
      </c>
      <c r="D5" s="21"/>
      <c r="E5" s="14">
        <v>172</v>
      </c>
      <c r="F5" s="14"/>
      <c r="G5" s="14">
        <v>140</v>
      </c>
      <c r="H5" s="14"/>
      <c r="I5" s="33" t="s">
        <v>23</v>
      </c>
      <c r="J5" s="33"/>
      <c r="K5" s="16"/>
      <c r="L5" s="20">
        <v>87</v>
      </c>
      <c r="M5" s="25"/>
      <c r="N5" s="18">
        <v>86</v>
      </c>
      <c r="O5" s="17"/>
      <c r="P5" s="18">
        <v>99</v>
      </c>
      <c r="Q5" s="17"/>
      <c r="R5" s="33"/>
      <c r="S5" s="33"/>
      <c r="T5" s="19"/>
      <c r="U5" s="22">
        <v>31</v>
      </c>
      <c r="V5" s="21"/>
      <c r="W5" s="18">
        <v>42</v>
      </c>
      <c r="X5" s="15"/>
      <c r="Y5" s="18">
        <v>50</v>
      </c>
      <c r="Z5" s="15"/>
      <c r="AA5" s="33"/>
      <c r="AB5" s="33"/>
    </row>
    <row r="6" spans="1:28" ht="15">
      <c r="A6" s="16"/>
      <c r="B6" s="16"/>
      <c r="C6" s="29"/>
      <c r="D6" s="24"/>
      <c r="E6" s="16"/>
      <c r="F6" s="16"/>
      <c r="G6" s="16"/>
      <c r="H6" s="16"/>
      <c r="I6" s="34"/>
      <c r="J6" s="34"/>
      <c r="K6" s="16"/>
      <c r="L6" s="29"/>
      <c r="M6" s="26"/>
      <c r="N6" s="19"/>
      <c r="O6" s="19"/>
      <c r="P6" s="28"/>
      <c r="Q6" s="19"/>
      <c r="R6" s="34"/>
      <c r="S6" s="34"/>
      <c r="T6" s="19"/>
      <c r="U6" s="32"/>
      <c r="V6" s="24"/>
      <c r="W6" s="27"/>
      <c r="X6" s="27"/>
      <c r="Y6" s="28"/>
      <c r="Z6" s="27"/>
      <c r="AA6" s="34"/>
      <c r="AB6" s="34"/>
    </row>
    <row r="7" spans="1:37" ht="15">
      <c r="A7" s="14" t="s">
        <v>0</v>
      </c>
      <c r="B7" s="14"/>
      <c r="C7" s="20">
        <v>65</v>
      </c>
      <c r="D7" s="21">
        <f>C7*100/C5</f>
        <v>37.142857142857146</v>
      </c>
      <c r="E7" s="22">
        <v>68</v>
      </c>
      <c r="F7" s="21">
        <f>E7*100/E5</f>
        <v>39.53488372093023</v>
      </c>
      <c r="G7" s="23">
        <v>51</v>
      </c>
      <c r="H7" s="21">
        <f>G7*100/G5</f>
        <v>36.42857142857143</v>
      </c>
      <c r="I7" s="33" t="s">
        <v>23</v>
      </c>
      <c r="J7" s="33" t="s">
        <v>24</v>
      </c>
      <c r="K7" s="24"/>
      <c r="L7" s="20">
        <v>47</v>
      </c>
      <c r="M7" s="25">
        <f>L7*100/L5</f>
        <v>54.02298850574713</v>
      </c>
      <c r="N7" s="23">
        <v>53</v>
      </c>
      <c r="O7" s="25">
        <f>N7*100/N5</f>
        <v>61.627906976744185</v>
      </c>
      <c r="P7" s="23">
        <v>54</v>
      </c>
      <c r="Q7" s="25">
        <f>P7*100/P5</f>
        <v>54.54545454545455</v>
      </c>
      <c r="R7" s="33" t="s">
        <v>35</v>
      </c>
      <c r="S7" s="33" t="s">
        <v>25</v>
      </c>
      <c r="T7" s="26"/>
      <c r="U7" s="22">
        <v>16</v>
      </c>
      <c r="V7" s="21">
        <f>U7*100/U5</f>
        <v>51.61290322580645</v>
      </c>
      <c r="W7" s="23">
        <v>26</v>
      </c>
      <c r="X7" s="21">
        <f>W7*100/W5</f>
        <v>61.904761904761905</v>
      </c>
      <c r="Y7" s="23">
        <v>35</v>
      </c>
      <c r="Z7" s="21">
        <f>Y7*100/Y5</f>
        <v>70</v>
      </c>
      <c r="AA7" s="33" t="s">
        <v>39</v>
      </c>
      <c r="AB7" s="33" t="s">
        <v>26</v>
      </c>
      <c r="AK7" s="3"/>
    </row>
    <row r="8" spans="1:28" ht="15">
      <c r="A8" s="14" t="s">
        <v>65</v>
      </c>
      <c r="B8" s="14"/>
      <c r="C8" s="20">
        <v>77</v>
      </c>
      <c r="D8" s="21">
        <f>C8*100/C5</f>
        <v>44</v>
      </c>
      <c r="E8" s="14">
        <v>74</v>
      </c>
      <c r="F8" s="15">
        <f>E8*100/E5</f>
        <v>43.02325581395349</v>
      </c>
      <c r="G8" s="18">
        <v>54</v>
      </c>
      <c r="H8" s="15">
        <f>G8*100/G5</f>
        <v>38.57142857142857</v>
      </c>
      <c r="I8" s="33" t="s">
        <v>22</v>
      </c>
      <c r="J8" s="33" t="s">
        <v>27</v>
      </c>
      <c r="K8" s="27"/>
      <c r="L8" s="20">
        <v>40</v>
      </c>
      <c r="M8" s="25">
        <f>L8*100/L5</f>
        <v>45.97701149425287</v>
      </c>
      <c r="N8" s="18">
        <v>33</v>
      </c>
      <c r="O8" s="17">
        <f>N8*100/N5</f>
        <v>38.372093023255815</v>
      </c>
      <c r="P8" s="18">
        <v>45</v>
      </c>
      <c r="Q8" s="17">
        <f>P8*100/P5</f>
        <v>45.45454545454545</v>
      </c>
      <c r="R8" s="33" t="s">
        <v>36</v>
      </c>
      <c r="S8" s="33" t="s">
        <v>29</v>
      </c>
      <c r="T8" s="19"/>
      <c r="U8" s="22">
        <v>15</v>
      </c>
      <c r="V8" s="21">
        <f>U8*100/U5</f>
        <v>48.38709677419355</v>
      </c>
      <c r="W8" s="18">
        <v>16</v>
      </c>
      <c r="X8" s="15">
        <f>W8*100/W5</f>
        <v>38.095238095238095</v>
      </c>
      <c r="Y8" s="18">
        <v>15</v>
      </c>
      <c r="Z8" s="15">
        <f>Y8*100/Y5</f>
        <v>30</v>
      </c>
      <c r="AA8" s="33" t="s">
        <v>33</v>
      </c>
      <c r="AB8" s="33" t="s">
        <v>30</v>
      </c>
    </row>
    <row r="9" spans="1:28" ht="15">
      <c r="A9" s="14" t="s">
        <v>1</v>
      </c>
      <c r="B9" s="14"/>
      <c r="C9" s="20">
        <v>33</v>
      </c>
      <c r="D9" s="21">
        <f>C9*100/C5</f>
        <v>18.857142857142858</v>
      </c>
      <c r="E9" s="14">
        <v>30</v>
      </c>
      <c r="F9" s="15">
        <f>E9*100/E5</f>
        <v>17.441860465116278</v>
      </c>
      <c r="G9" s="18">
        <v>35</v>
      </c>
      <c r="H9" s="15">
        <f>G9*100/G5</f>
        <v>25</v>
      </c>
      <c r="I9" s="33" t="s">
        <v>22</v>
      </c>
      <c r="J9" s="33" t="s">
        <v>28</v>
      </c>
      <c r="K9" s="27"/>
      <c r="L9" s="20">
        <v>0</v>
      </c>
      <c r="M9" s="25"/>
      <c r="N9" s="18"/>
      <c r="O9" s="17"/>
      <c r="P9" s="18"/>
      <c r="Q9" s="17"/>
      <c r="R9" s="33"/>
      <c r="S9" s="33"/>
      <c r="T9" s="19"/>
      <c r="U9" s="22">
        <v>0</v>
      </c>
      <c r="V9" s="21"/>
      <c r="W9" s="18"/>
      <c r="X9" s="15"/>
      <c r="Y9" s="18"/>
      <c r="Z9" s="15"/>
      <c r="AA9" s="33"/>
      <c r="AB9" s="33"/>
    </row>
    <row r="10" spans="8:16" ht="15">
      <c r="H10" s="35"/>
      <c r="P10" s="4"/>
    </row>
    <row r="11" spans="1:23" ht="75">
      <c r="A11" s="70" t="s">
        <v>62</v>
      </c>
      <c r="C11" s="8" t="s">
        <v>15</v>
      </c>
      <c r="D11" s="9"/>
      <c r="E11" s="9" t="s">
        <v>31</v>
      </c>
      <c r="H11" s="36"/>
      <c r="L11" s="8" t="s">
        <v>16</v>
      </c>
      <c r="M11" s="8"/>
      <c r="N11" s="9" t="s">
        <v>31</v>
      </c>
      <c r="U11" s="8" t="s">
        <v>17</v>
      </c>
      <c r="V11" s="9"/>
      <c r="W11" s="9" t="s">
        <v>31</v>
      </c>
    </row>
    <row r="12" spans="1:25" ht="15">
      <c r="A12" s="14" t="s">
        <v>3</v>
      </c>
      <c r="C12" s="22">
        <v>209</v>
      </c>
      <c r="D12" s="22"/>
      <c r="E12" s="33"/>
      <c r="H12" s="37"/>
      <c r="L12" s="22">
        <v>102</v>
      </c>
      <c r="M12" s="22"/>
      <c r="N12" s="33"/>
      <c r="U12" s="22">
        <v>41</v>
      </c>
      <c r="V12" s="21"/>
      <c r="W12" s="33"/>
      <c r="Y12" s="31" t="s">
        <v>58</v>
      </c>
    </row>
    <row r="13" spans="1:28" ht="15">
      <c r="A13" s="14" t="s">
        <v>2</v>
      </c>
      <c r="C13" s="22">
        <v>183</v>
      </c>
      <c r="D13" s="22"/>
      <c r="E13" s="33"/>
      <c r="H13" s="37"/>
      <c r="L13" s="22">
        <v>93</v>
      </c>
      <c r="M13" s="22"/>
      <c r="N13" s="33"/>
      <c r="U13" s="22">
        <v>37</v>
      </c>
      <c r="V13" s="21"/>
      <c r="W13" s="33"/>
      <c r="Y13" s="74" t="s">
        <v>66</v>
      </c>
      <c r="Z13" s="74"/>
      <c r="AA13" s="74"/>
      <c r="AB13" s="74"/>
    </row>
    <row r="14" spans="1:25" ht="15">
      <c r="A14" s="14" t="s">
        <v>4</v>
      </c>
      <c r="C14" s="22">
        <v>1</v>
      </c>
      <c r="D14" s="22"/>
      <c r="E14" s="33"/>
      <c r="H14" s="37"/>
      <c r="L14" s="22">
        <v>5</v>
      </c>
      <c r="M14" s="22"/>
      <c r="N14" s="33"/>
      <c r="U14" s="22">
        <v>5</v>
      </c>
      <c r="V14" s="21"/>
      <c r="W14" s="33"/>
      <c r="Y14" s="71" t="s">
        <v>67</v>
      </c>
    </row>
    <row r="15" spans="1:28" ht="15">
      <c r="A15" s="14" t="s">
        <v>5</v>
      </c>
      <c r="C15" s="22">
        <v>182</v>
      </c>
      <c r="D15" s="22"/>
      <c r="E15" s="33"/>
      <c r="H15" s="37"/>
      <c r="L15" s="22">
        <v>88</v>
      </c>
      <c r="M15" s="22"/>
      <c r="N15" s="33"/>
      <c r="U15" s="22">
        <v>32</v>
      </c>
      <c r="V15" s="21"/>
      <c r="W15" s="33"/>
      <c r="Y15" s="73" t="s">
        <v>60</v>
      </c>
      <c r="Z15" s="73"/>
      <c r="AA15" s="73"/>
      <c r="AB15" s="73"/>
    </row>
    <row r="16" spans="1:28" ht="15">
      <c r="A16" s="16"/>
      <c r="C16" s="32"/>
      <c r="D16" s="32"/>
      <c r="E16" s="34"/>
      <c r="H16" s="40"/>
      <c r="L16" s="32"/>
      <c r="M16" s="32"/>
      <c r="N16" s="34"/>
      <c r="U16" s="32"/>
      <c r="V16" s="24"/>
      <c r="W16" s="34"/>
      <c r="Y16" s="72" t="s">
        <v>59</v>
      </c>
      <c r="Z16" s="72"/>
      <c r="AA16" s="72"/>
      <c r="AB16" s="72"/>
    </row>
    <row r="17" spans="1:23" ht="15">
      <c r="A17" s="14" t="s">
        <v>0</v>
      </c>
      <c r="C17" s="22">
        <v>61</v>
      </c>
      <c r="D17" s="21">
        <f>C17*100/C15</f>
        <v>33.51648351648352</v>
      </c>
      <c r="E17" s="33" t="s">
        <v>32</v>
      </c>
      <c r="H17" s="38"/>
      <c r="L17" s="22">
        <v>41</v>
      </c>
      <c r="M17" s="21">
        <f>L17*100/L15</f>
        <v>46.59090909090909</v>
      </c>
      <c r="N17" s="33" t="s">
        <v>35</v>
      </c>
      <c r="U17" s="22">
        <v>12</v>
      </c>
      <c r="V17" s="21">
        <f>U17*100/U15</f>
        <v>37.5</v>
      </c>
      <c r="W17" s="33" t="s">
        <v>37</v>
      </c>
    </row>
    <row r="18" spans="1:25" ht="15">
      <c r="A18" s="14" t="s">
        <v>65</v>
      </c>
      <c r="C18" s="22">
        <v>76</v>
      </c>
      <c r="D18" s="21">
        <f>C18*100/C15</f>
        <v>41.75824175824176</v>
      </c>
      <c r="E18" s="33" t="s">
        <v>33</v>
      </c>
      <c r="H18" s="39"/>
      <c r="L18" s="22">
        <v>33</v>
      </c>
      <c r="M18" s="21">
        <f>L18*100/L15</f>
        <v>37.5</v>
      </c>
      <c r="N18" s="33" t="s">
        <v>36</v>
      </c>
      <c r="U18" s="22">
        <v>15</v>
      </c>
      <c r="V18" s="21">
        <f>U18*100/U15</f>
        <v>46.875</v>
      </c>
      <c r="W18" s="33" t="s">
        <v>38</v>
      </c>
      <c r="Y18" s="71"/>
    </row>
    <row r="19" spans="1:23" ht="15">
      <c r="A19" s="14" t="s">
        <v>1</v>
      </c>
      <c r="C19" s="22">
        <v>31</v>
      </c>
      <c r="D19" s="21">
        <f>C19*100/C15</f>
        <v>17.032967032967033</v>
      </c>
      <c r="E19" s="33" t="s">
        <v>34</v>
      </c>
      <c r="H19" s="39"/>
      <c r="L19" s="22">
        <v>7</v>
      </c>
      <c r="M19" s="21">
        <f>L19*100/L15</f>
        <v>7.954545454545454</v>
      </c>
      <c r="N19" s="33"/>
      <c r="U19" s="22">
        <v>3</v>
      </c>
      <c r="V19" s="21">
        <f>U19*100/U15</f>
        <v>9.375</v>
      </c>
      <c r="W19" s="33"/>
    </row>
    <row r="20" spans="1:23" ht="15">
      <c r="A20" s="14" t="s">
        <v>7</v>
      </c>
      <c r="C20" s="22">
        <v>5</v>
      </c>
      <c r="D20" s="21">
        <f>C20*100/C15</f>
        <v>2.7472527472527473</v>
      </c>
      <c r="E20" s="33"/>
      <c r="H20" s="37"/>
      <c r="L20" s="22">
        <v>0</v>
      </c>
      <c r="M20" s="21">
        <v>0</v>
      </c>
      <c r="N20" s="33"/>
      <c r="U20" s="22">
        <v>1</v>
      </c>
      <c r="V20" s="21">
        <f>U20*100/U15</f>
        <v>3.125</v>
      </c>
      <c r="W20" s="33"/>
    </row>
    <row r="21" spans="1:23" ht="15">
      <c r="A21" s="14" t="s">
        <v>8</v>
      </c>
      <c r="C21" s="22">
        <v>2</v>
      </c>
      <c r="D21" s="21">
        <f>C21*100/C15</f>
        <v>1.098901098901099</v>
      </c>
      <c r="E21" s="33"/>
      <c r="H21" s="37"/>
      <c r="L21" s="22">
        <v>2</v>
      </c>
      <c r="M21" s="21">
        <f>L21*100/L15</f>
        <v>2.272727272727273</v>
      </c>
      <c r="N21" s="33"/>
      <c r="U21" s="22">
        <v>0</v>
      </c>
      <c r="V21" s="21">
        <v>0</v>
      </c>
      <c r="W21" s="33"/>
    </row>
    <row r="22" spans="1:23" ht="15">
      <c r="A22" s="14" t="s">
        <v>9</v>
      </c>
      <c r="C22" s="22">
        <v>3</v>
      </c>
      <c r="D22" s="21">
        <f>C22*100/C15</f>
        <v>1.6483516483516483</v>
      </c>
      <c r="E22" s="33"/>
      <c r="H22" s="37"/>
      <c r="L22" s="22">
        <v>3</v>
      </c>
      <c r="M22" s="21">
        <f>L22*100/L15</f>
        <v>3.409090909090909</v>
      </c>
      <c r="N22" s="33"/>
      <c r="U22" s="22">
        <v>1</v>
      </c>
      <c r="V22" s="21">
        <f>U22*100/U15</f>
        <v>3.125</v>
      </c>
      <c r="W22" s="33"/>
    </row>
    <row r="23" spans="1:23" ht="15">
      <c r="A23" s="14" t="s">
        <v>10</v>
      </c>
      <c r="C23" s="22">
        <v>0</v>
      </c>
      <c r="D23" s="21"/>
      <c r="E23" s="33"/>
      <c r="H23" s="37"/>
      <c r="L23" s="22">
        <v>0</v>
      </c>
      <c r="M23" s="21">
        <v>0</v>
      </c>
      <c r="N23" s="33"/>
      <c r="U23" s="22">
        <v>0</v>
      </c>
      <c r="V23" s="21">
        <v>0</v>
      </c>
      <c r="W23" s="33"/>
    </row>
    <row r="24" spans="1:23" ht="15">
      <c r="A24" s="14" t="s">
        <v>11</v>
      </c>
      <c r="C24" s="22">
        <v>2</v>
      </c>
      <c r="D24" s="21">
        <f>C24*100/C15</f>
        <v>1.098901098901099</v>
      </c>
      <c r="E24" s="33"/>
      <c r="H24" s="37"/>
      <c r="L24" s="22">
        <v>2</v>
      </c>
      <c r="M24" s="21">
        <f>L24*100/L15</f>
        <v>2.272727272727273</v>
      </c>
      <c r="N24" s="33"/>
      <c r="U24" s="22">
        <v>0</v>
      </c>
      <c r="V24" s="21">
        <v>0</v>
      </c>
      <c r="W24" s="33"/>
    </row>
    <row r="26" spans="1:19" ht="17.25">
      <c r="A26" s="67" t="s">
        <v>64</v>
      </c>
      <c r="B26" s="16"/>
      <c r="C26" s="22">
        <v>2014</v>
      </c>
      <c r="D26" s="41" t="s">
        <v>6</v>
      </c>
      <c r="E26" s="19"/>
      <c r="F26" s="14">
        <v>2011</v>
      </c>
      <c r="G26" s="17" t="s">
        <v>6</v>
      </c>
      <c r="H26" s="42" t="s">
        <v>40</v>
      </c>
      <c r="I26" s="42" t="s">
        <v>41</v>
      </c>
      <c r="L26" s="69" t="s">
        <v>63</v>
      </c>
      <c r="M26" s="22">
        <v>2014</v>
      </c>
      <c r="N26" s="21" t="s">
        <v>6</v>
      </c>
      <c r="O26" s="19"/>
      <c r="P26" s="14">
        <v>2011</v>
      </c>
      <c r="Q26" s="14" t="s">
        <v>6</v>
      </c>
      <c r="R26" s="42" t="s">
        <v>40</v>
      </c>
      <c r="S26" s="42" t="s">
        <v>41</v>
      </c>
    </row>
    <row r="27" spans="1:19" ht="15">
      <c r="A27" s="14" t="s">
        <v>3</v>
      </c>
      <c r="B27" s="16"/>
      <c r="C27" s="22">
        <v>413</v>
      </c>
      <c r="D27" s="41"/>
      <c r="E27" s="19"/>
      <c r="F27" s="14">
        <v>409</v>
      </c>
      <c r="G27" s="17"/>
      <c r="H27" s="33">
        <v>-4</v>
      </c>
      <c r="I27" s="33"/>
      <c r="L27" s="14" t="s">
        <v>3</v>
      </c>
      <c r="M27" s="22">
        <v>413</v>
      </c>
      <c r="N27" s="21"/>
      <c r="O27" s="19"/>
      <c r="P27" s="14">
        <v>409</v>
      </c>
      <c r="Q27" s="14"/>
      <c r="R27" s="33" t="s">
        <v>37</v>
      </c>
      <c r="S27" s="33"/>
    </row>
    <row r="28" spans="1:19" ht="15">
      <c r="A28" s="14" t="s">
        <v>2</v>
      </c>
      <c r="B28" s="16"/>
      <c r="C28" s="22">
        <v>369</v>
      </c>
      <c r="D28" s="41"/>
      <c r="E28" s="19"/>
      <c r="F28" s="14">
        <v>360</v>
      </c>
      <c r="G28" s="17"/>
      <c r="H28" s="33" t="s">
        <v>42</v>
      </c>
      <c r="I28" s="33"/>
      <c r="L28" s="14" t="s">
        <v>2</v>
      </c>
      <c r="M28" s="22">
        <v>368</v>
      </c>
      <c r="N28" s="21"/>
      <c r="O28" s="19"/>
      <c r="P28" s="14">
        <v>358</v>
      </c>
      <c r="Q28" s="14"/>
      <c r="R28" s="33" t="s">
        <v>20</v>
      </c>
      <c r="S28" s="33"/>
    </row>
    <row r="29" spans="1:19" ht="15">
      <c r="A29" s="14" t="s">
        <v>4</v>
      </c>
      <c r="B29" s="16"/>
      <c r="C29" s="22">
        <v>27</v>
      </c>
      <c r="D29" s="41"/>
      <c r="E29" s="19"/>
      <c r="F29" s="14">
        <v>13</v>
      </c>
      <c r="G29" s="17"/>
      <c r="H29" s="33" t="s">
        <v>20</v>
      </c>
      <c r="I29" s="33"/>
      <c r="L29" s="14" t="s">
        <v>4</v>
      </c>
      <c r="M29" s="22">
        <v>25</v>
      </c>
      <c r="N29" s="21"/>
      <c r="O29" s="19"/>
      <c r="P29" s="14">
        <v>13</v>
      </c>
      <c r="Q29" s="14"/>
      <c r="R29" s="33" t="s">
        <v>43</v>
      </c>
      <c r="S29" s="33"/>
    </row>
    <row r="30" spans="1:19" ht="15">
      <c r="A30" s="43" t="s">
        <v>5</v>
      </c>
      <c r="B30" s="44"/>
      <c r="C30" s="47">
        <v>342</v>
      </c>
      <c r="D30" s="48"/>
      <c r="E30" s="46"/>
      <c r="F30" s="43">
        <v>347</v>
      </c>
      <c r="G30" s="45"/>
      <c r="H30" s="49" t="s">
        <v>44</v>
      </c>
      <c r="I30" s="49"/>
      <c r="L30" s="43" t="s">
        <v>5</v>
      </c>
      <c r="M30" s="47">
        <v>343</v>
      </c>
      <c r="N30" s="50"/>
      <c r="O30" s="46"/>
      <c r="P30" s="43">
        <v>345</v>
      </c>
      <c r="Q30" s="43"/>
      <c r="R30" s="49" t="s">
        <v>34</v>
      </c>
      <c r="S30" s="49"/>
    </row>
    <row r="31" spans="1:19" ht="15">
      <c r="A31" s="51"/>
      <c r="B31" s="52"/>
      <c r="C31" s="54"/>
      <c r="D31" s="55"/>
      <c r="E31" s="53"/>
      <c r="F31" s="52"/>
      <c r="G31" s="53"/>
      <c r="H31" s="56"/>
      <c r="I31" s="57"/>
      <c r="L31" s="51"/>
      <c r="M31" s="54"/>
      <c r="N31" s="55"/>
      <c r="O31" s="53"/>
      <c r="P31" s="52"/>
      <c r="Q31" s="52"/>
      <c r="R31" s="56"/>
      <c r="S31" s="57"/>
    </row>
    <row r="32" spans="1:19" ht="15">
      <c r="A32" s="58" t="s">
        <v>0</v>
      </c>
      <c r="B32" s="59"/>
      <c r="C32" s="62">
        <v>132</v>
      </c>
      <c r="D32" s="63">
        <f>C32*100/C30</f>
        <v>38.59649122807018</v>
      </c>
      <c r="E32" s="61"/>
      <c r="F32" s="58">
        <v>158</v>
      </c>
      <c r="G32" s="60">
        <f>F32*100/F30</f>
        <v>45.53314121037464</v>
      </c>
      <c r="H32" s="64" t="s">
        <v>45</v>
      </c>
      <c r="I32" s="64" t="s">
        <v>46</v>
      </c>
      <c r="L32" s="58" t="s">
        <v>0</v>
      </c>
      <c r="M32" s="62">
        <v>118</v>
      </c>
      <c r="N32" s="66">
        <f>M32*100/M30</f>
        <v>34.40233236151604</v>
      </c>
      <c r="O32" s="61"/>
      <c r="P32" s="58">
        <v>147</v>
      </c>
      <c r="Q32" s="65">
        <f>P32*100/P30</f>
        <v>42.608695652173914</v>
      </c>
      <c r="R32" s="64" t="s">
        <v>47</v>
      </c>
      <c r="S32" s="64" t="s">
        <v>48</v>
      </c>
    </row>
    <row r="33" spans="1:19" ht="15">
      <c r="A33" s="14" t="s">
        <v>65</v>
      </c>
      <c r="B33" s="16"/>
      <c r="C33" s="22">
        <v>154</v>
      </c>
      <c r="D33" s="41">
        <f>C33*100/C30</f>
        <v>45.02923976608187</v>
      </c>
      <c r="E33" s="19"/>
      <c r="F33" s="14">
        <v>146</v>
      </c>
      <c r="G33" s="17">
        <f>F33*100/F30</f>
        <v>42.07492795389049</v>
      </c>
      <c r="H33" s="33" t="s">
        <v>49</v>
      </c>
      <c r="I33" s="33" t="s">
        <v>50</v>
      </c>
      <c r="L33" s="14" t="s">
        <v>65</v>
      </c>
      <c r="M33" s="22">
        <v>146</v>
      </c>
      <c r="N33" s="21">
        <f>M33*100/M30</f>
        <v>42.565597667638485</v>
      </c>
      <c r="O33" s="19"/>
      <c r="P33" s="14">
        <v>96</v>
      </c>
      <c r="Q33" s="15">
        <f>P33*100/P30</f>
        <v>27.82608695652174</v>
      </c>
      <c r="R33" s="33" t="s">
        <v>51</v>
      </c>
      <c r="S33" s="33" t="s">
        <v>52</v>
      </c>
    </row>
    <row r="34" spans="1:19" ht="15">
      <c r="A34" s="14" t="s">
        <v>1</v>
      </c>
      <c r="B34" s="16"/>
      <c r="C34" s="22">
        <v>56</v>
      </c>
      <c r="D34" s="41">
        <f>C34*100/C30</f>
        <v>16.374269005847953</v>
      </c>
      <c r="E34" s="19"/>
      <c r="F34" s="14">
        <v>43</v>
      </c>
      <c r="G34" s="17">
        <f>F34*100/F30</f>
        <v>12.39193083573487</v>
      </c>
      <c r="H34" s="33" t="s">
        <v>53</v>
      </c>
      <c r="I34" s="33" t="s">
        <v>54</v>
      </c>
      <c r="L34" s="14" t="s">
        <v>1</v>
      </c>
      <c r="M34" s="22">
        <v>44</v>
      </c>
      <c r="N34" s="21">
        <f>M34*100/M30</f>
        <v>12.82798833819242</v>
      </c>
      <c r="O34" s="19"/>
      <c r="P34" s="14">
        <v>40</v>
      </c>
      <c r="Q34" s="15">
        <f>P34*100/P30</f>
        <v>11.594202898550725</v>
      </c>
      <c r="R34" s="33" t="s">
        <v>37</v>
      </c>
      <c r="S34" s="33" t="s">
        <v>55</v>
      </c>
    </row>
    <row r="35" spans="1:19" ht="15">
      <c r="A35" s="14" t="s">
        <v>7</v>
      </c>
      <c r="B35" s="16"/>
      <c r="C35" s="22"/>
      <c r="D35" s="41"/>
      <c r="E35" s="19"/>
      <c r="F35" s="14"/>
      <c r="G35" s="17"/>
      <c r="H35" s="33"/>
      <c r="I35" s="33"/>
      <c r="L35" s="14" t="s">
        <v>7</v>
      </c>
      <c r="M35" s="22">
        <v>9</v>
      </c>
      <c r="N35" s="21">
        <f>M35*100/M30</f>
        <v>2.623906705539359</v>
      </c>
      <c r="O35" s="19"/>
      <c r="P35" s="14">
        <v>13</v>
      </c>
      <c r="Q35" s="15">
        <f>P35*100/P30</f>
        <v>3.7681159420289854</v>
      </c>
      <c r="R35" s="33" t="s">
        <v>32</v>
      </c>
      <c r="S35" s="33"/>
    </row>
    <row r="36" spans="1:19" ht="15">
      <c r="A36" s="14" t="s">
        <v>8</v>
      </c>
      <c r="B36" s="16"/>
      <c r="C36" s="22"/>
      <c r="D36" s="41"/>
      <c r="E36" s="19"/>
      <c r="F36" s="14"/>
      <c r="G36" s="17"/>
      <c r="H36" s="33"/>
      <c r="I36" s="33"/>
      <c r="L36" s="14" t="s">
        <v>8</v>
      </c>
      <c r="M36" s="22">
        <v>9</v>
      </c>
      <c r="N36" s="21">
        <f>M36*100/M30</f>
        <v>2.623906705539359</v>
      </c>
      <c r="O36" s="19"/>
      <c r="P36" s="14">
        <v>16</v>
      </c>
      <c r="Q36" s="15">
        <f>P36*100/P30</f>
        <v>4.63768115942029</v>
      </c>
      <c r="R36" s="33" t="s">
        <v>56</v>
      </c>
      <c r="S36" s="33"/>
    </row>
    <row r="37" spans="1:19" ht="15">
      <c r="A37" s="14" t="s">
        <v>9</v>
      </c>
      <c r="B37" s="16"/>
      <c r="C37" s="22"/>
      <c r="D37" s="41"/>
      <c r="E37" s="19"/>
      <c r="F37" s="14"/>
      <c r="G37" s="17"/>
      <c r="H37" s="33"/>
      <c r="I37" s="33"/>
      <c r="L37" s="14" t="s">
        <v>9</v>
      </c>
      <c r="M37" s="22">
        <v>6</v>
      </c>
      <c r="N37" s="21">
        <f>M37*100/M30</f>
        <v>1.749271137026239</v>
      </c>
      <c r="O37" s="19"/>
      <c r="P37" s="14">
        <v>15</v>
      </c>
      <c r="Q37" s="15">
        <f>P37*100/P30</f>
        <v>4.3478260869565215</v>
      </c>
      <c r="R37" s="33" t="s">
        <v>57</v>
      </c>
      <c r="S37" s="33"/>
    </row>
    <row r="38" spans="1:19" ht="15">
      <c r="A38" s="14" t="s">
        <v>10</v>
      </c>
      <c r="B38" s="16"/>
      <c r="C38" s="22"/>
      <c r="D38" s="41"/>
      <c r="E38" s="19"/>
      <c r="F38" s="14"/>
      <c r="G38" s="17"/>
      <c r="H38" s="33"/>
      <c r="I38" s="33"/>
      <c r="L38" s="14" t="s">
        <v>10</v>
      </c>
      <c r="M38" s="22">
        <v>6</v>
      </c>
      <c r="N38" s="21">
        <f>M38*100/M30</f>
        <v>1.749271137026239</v>
      </c>
      <c r="O38" s="19"/>
      <c r="P38" s="14">
        <v>16</v>
      </c>
      <c r="Q38" s="15">
        <f>P38*100/P30</f>
        <v>4.63768115942029</v>
      </c>
      <c r="R38" s="33" t="s">
        <v>39</v>
      </c>
      <c r="S38" s="33"/>
    </row>
    <row r="39" spans="1:19" ht="15">
      <c r="A39" s="14" t="s">
        <v>11</v>
      </c>
      <c r="B39" s="16"/>
      <c r="C39" s="22"/>
      <c r="D39" s="41"/>
      <c r="E39" s="19"/>
      <c r="F39" s="14"/>
      <c r="G39" s="17"/>
      <c r="H39" s="33"/>
      <c r="I39" s="33"/>
      <c r="L39" s="14" t="s">
        <v>11</v>
      </c>
      <c r="M39" s="22">
        <v>5</v>
      </c>
      <c r="N39" s="21">
        <f>M39*100/M30</f>
        <v>1.4577259475218658</v>
      </c>
      <c r="O39" s="19"/>
      <c r="P39" s="14">
        <v>2</v>
      </c>
      <c r="Q39" s="15">
        <f>P39*100/P30</f>
        <v>0.5797101449275363</v>
      </c>
      <c r="R39" s="33" t="s">
        <v>22</v>
      </c>
      <c r="S39" s="33"/>
    </row>
  </sheetData>
  <sheetProtection/>
  <mergeCells count="3">
    <mergeCell ref="Y13:AB13"/>
    <mergeCell ref="Y15:AB15"/>
    <mergeCell ref="Y16:AB1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clement</dc:creator>
  <cp:keywords/>
  <dc:description/>
  <cp:lastModifiedBy>VP</cp:lastModifiedBy>
  <cp:lastPrinted>2014-12-09T13:18:18Z</cp:lastPrinted>
  <dcterms:created xsi:type="dcterms:W3CDTF">2014-12-07T09:03:40Z</dcterms:created>
  <dcterms:modified xsi:type="dcterms:W3CDTF">2014-12-08T08:31:30Z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